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xZsDszmHULr1Ve6v8YjVbxIM66odHxqRzoEss/ixK8="/>
    </ext>
  </extLst>
</workbook>
</file>

<file path=xl/calcChain.xml><?xml version="1.0" encoding="utf-8"?>
<calcChain xmlns="http://schemas.openxmlformats.org/spreadsheetml/2006/main">
  <c r="E78" i="1" l="1"/>
  <c r="G55" i="1"/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78" i="1" l="1"/>
</calcChain>
</file>

<file path=xl/sharedStrings.xml><?xml version="1.0" encoding="utf-8"?>
<sst xmlns="http://schemas.openxmlformats.org/spreadsheetml/2006/main" count="225" uniqueCount="158">
  <si>
    <t>RETAIL PRICE LIST</t>
  </si>
  <si>
    <t>CODE#:</t>
  </si>
  <si>
    <t>ITEM NAME:</t>
  </si>
  <si>
    <t>QUANTITY:</t>
  </si>
  <si>
    <t>RETAIL PRICE:</t>
  </si>
  <si>
    <t>SUB-TOTAL:</t>
  </si>
  <si>
    <t>BS-TRKS</t>
  </si>
  <si>
    <t>Track Suits</t>
  </si>
  <si>
    <t>UNISEX</t>
  </si>
  <si>
    <t>BS-CAPS</t>
  </si>
  <si>
    <t>Caps</t>
  </si>
  <si>
    <t>BS-HWS</t>
  </si>
  <si>
    <t>Hoodies with Sleeves</t>
  </si>
  <si>
    <t>BS-HWOS</t>
  </si>
  <si>
    <t>Hoodies without Sleeves</t>
  </si>
  <si>
    <t>BS-PSHRT</t>
  </si>
  <si>
    <t>Polo Shirts</t>
  </si>
  <si>
    <t>BS-TSHTC</t>
  </si>
  <si>
    <t>T-shirts Tan Camo</t>
  </si>
  <si>
    <t>BS-TSHDC</t>
  </si>
  <si>
    <t>T-shirts Digital Camo</t>
  </si>
  <si>
    <t>BS-BMSHRT</t>
  </si>
  <si>
    <t>Boys Muscle Shirts</t>
  </si>
  <si>
    <t>KIDS</t>
  </si>
  <si>
    <t>BS-GSS</t>
  </si>
  <si>
    <t>Girls' Soccer Shorts</t>
  </si>
  <si>
    <t>BS-GSTNGR</t>
  </si>
  <si>
    <t>Girls' Stringers</t>
  </si>
  <si>
    <t>BS-GSTNGRP</t>
  </si>
  <si>
    <t>Girls' Stringers Printed</t>
  </si>
  <si>
    <t>MT-MA10</t>
  </si>
  <si>
    <t>Masks   Blue/Pink/Black  Adult    10Pack</t>
  </si>
  <si>
    <t>HEALTH</t>
  </si>
  <si>
    <t>MT-MA50</t>
  </si>
  <si>
    <t>Masks   Blue/Pink/Black  Adult  50Pack</t>
  </si>
  <si>
    <t>MT-MK10</t>
  </si>
  <si>
    <t>Masks  Blue/Pink/Printed  Kids  10Pack</t>
  </si>
  <si>
    <t>MT-MK50</t>
  </si>
  <si>
    <t>Masks  Blue/Pink/Printed  Kids  50Pack</t>
  </si>
  <si>
    <t>MT-SDMT3</t>
  </si>
  <si>
    <t>Socks Diabetics MedicThera  3Pack</t>
  </si>
  <si>
    <t>MT-SDMT6</t>
  </si>
  <si>
    <t>Socks Diabetics MedicThera  6Pack</t>
  </si>
  <si>
    <t>MT-SDMT12</t>
  </si>
  <si>
    <t>Socks Diabetics MedicThera  12Pack</t>
  </si>
  <si>
    <t>BS-KWHD</t>
  </si>
  <si>
    <t>Kneewraps Heavy Duty</t>
  </si>
  <si>
    <t>FITNESS</t>
  </si>
  <si>
    <t>BS-WWR</t>
  </si>
  <si>
    <t xml:space="preserve">Wristwrap Regular   </t>
  </si>
  <si>
    <t>BS-WWN</t>
  </si>
  <si>
    <t xml:space="preserve">Wristwrap Neoprene     </t>
  </si>
  <si>
    <t>BS-WWHD6</t>
  </si>
  <si>
    <t>Wristwrap Heavy Duty   6inch</t>
  </si>
  <si>
    <t>BS-WWHD12</t>
  </si>
  <si>
    <t xml:space="preserve">                                          12inch    </t>
  </si>
  <si>
    <t>BS-MCST</t>
  </si>
  <si>
    <t>Mat Carrying Belt</t>
  </si>
  <si>
    <t>BS-TRCR</t>
  </si>
  <si>
    <t>Tri-cep Rope</t>
  </si>
  <si>
    <t>Tri-cep Strap</t>
  </si>
  <si>
    <t>BS-ABHNG</t>
  </si>
  <si>
    <t xml:space="preserve">Ab-Hangers Hook/Loop Styles   </t>
  </si>
  <si>
    <t>BS-WANSTPN</t>
  </si>
  <si>
    <t>Weightlifting Ankle Strap Nylon</t>
  </si>
  <si>
    <t>BS-CGLL</t>
  </si>
  <si>
    <t>Cycling Gloves Lycra Leather</t>
  </si>
  <si>
    <t>BS-WRUBGRP</t>
  </si>
  <si>
    <t>Weightlifting Rubber Grips</t>
  </si>
  <si>
    <t>BS-BCST</t>
  </si>
  <si>
    <t>Ball Carrying Strap</t>
  </si>
  <si>
    <t>BS-YSTRP</t>
  </si>
  <si>
    <t>Yoga Belt   8ft/10ft/12ft</t>
  </si>
  <si>
    <t>BS-DDSTRP</t>
  </si>
  <si>
    <t xml:space="preserve">Deadlift Straps  </t>
  </si>
  <si>
    <t>BS-BPDRW</t>
  </si>
  <si>
    <t>Backpack Drawstring</t>
  </si>
  <si>
    <t>BS-DFFBG</t>
  </si>
  <si>
    <t>Duffle Bags</t>
  </si>
  <si>
    <t>BS-RLAEX5PK</t>
  </si>
  <si>
    <t>Resistance Loop Exercise 5 Pack</t>
  </si>
  <si>
    <t>BS-WBLTN4</t>
  </si>
  <si>
    <t>Weightlifting Belts Neoperen 4inch Wide</t>
  </si>
  <si>
    <t>BS-WBLTN6</t>
  </si>
  <si>
    <t>Weightlifting Belts Neoperen 6inch Wide</t>
  </si>
  <si>
    <t>BS-PWRBLT</t>
  </si>
  <si>
    <t>Powerlifting Belt</t>
  </si>
  <si>
    <t>BS-WLGAL</t>
  </si>
  <si>
    <t>Weightlifting Gloves All Leather</t>
  </si>
  <si>
    <t>BS-WLML</t>
  </si>
  <si>
    <t>Weightlifting Gloves Mesh Back Leather</t>
  </si>
  <si>
    <t>BS-WLGLL</t>
  </si>
  <si>
    <t>Weightlifting Gloves Lycra Back Leather</t>
  </si>
  <si>
    <t>BS-WLSDX</t>
  </si>
  <si>
    <t>Weightlifting Gloves Spandex Back Leather</t>
  </si>
  <si>
    <t>BS-WLSDXW</t>
  </si>
  <si>
    <t>Weightlifting Gloves Spandex Back Leather Wristwrap</t>
  </si>
  <si>
    <t>BS-WLGG</t>
  </si>
  <si>
    <t>Weightlifting Gripper Gloves</t>
  </si>
  <si>
    <t>BS-WLNG</t>
  </si>
  <si>
    <t>Weightlifting Neoprene Gloves</t>
  </si>
  <si>
    <t>BS-WLHKS</t>
  </si>
  <si>
    <t>Weightlifting Hooks</t>
  </si>
  <si>
    <t>BS-WLLHGS</t>
  </si>
  <si>
    <t>Weightlifting Leather Hand Grips</t>
  </si>
  <si>
    <t>BS-WLBLTUP4</t>
  </si>
  <si>
    <t>Weightlifting Unpadded/Padded 4inch Wide</t>
  </si>
  <si>
    <t>BS-WLBLTUP6</t>
  </si>
  <si>
    <t>Weightlifting Unpadded/Padded 6inch Wide</t>
  </si>
  <si>
    <t>BS-ATHSHRT</t>
  </si>
  <si>
    <t>Athletic Shorts</t>
  </si>
  <si>
    <t>MALE</t>
  </si>
  <si>
    <t>BS-MTT</t>
  </si>
  <si>
    <t>Men's Tank Tops</t>
  </si>
  <si>
    <t>BS-MMS</t>
  </si>
  <si>
    <t>Men's Muscle Shirt</t>
  </si>
  <si>
    <t>BS-SWTPNT</t>
  </si>
  <si>
    <t>Sweat Pants</t>
  </si>
  <si>
    <t>BS-MSTNGR</t>
  </si>
  <si>
    <t>Men's Stringers</t>
  </si>
  <si>
    <t>BS-LSLTCK</t>
  </si>
  <si>
    <t>Ladies' Sleeveless Top Checkered</t>
  </si>
  <si>
    <t>FEMALE</t>
  </si>
  <si>
    <t>BS-LSSTGS</t>
  </si>
  <si>
    <t>Ladies' Short Sleeve Top Gray Shades</t>
  </si>
  <si>
    <t>BS-LTS</t>
  </si>
  <si>
    <t>Ladies' T-Shirt</t>
  </si>
  <si>
    <t>BS-LTM</t>
  </si>
  <si>
    <t>Ladies' Tops Mix</t>
  </si>
  <si>
    <t>BS-LBM</t>
  </si>
  <si>
    <t>Ladies' Bottoms Mix</t>
  </si>
  <si>
    <t>BS-LSTNGB</t>
  </si>
  <si>
    <t>Ladies Stringers BodySmart</t>
  </si>
  <si>
    <t>BS-LTTB</t>
  </si>
  <si>
    <t>Ladies Tank Tops BodySmart</t>
  </si>
  <si>
    <t>BS-SBWSTRB</t>
  </si>
  <si>
    <t>Sports Bra with stripes BodySmart</t>
  </si>
  <si>
    <t>BS-SBWOSTRB</t>
  </si>
  <si>
    <t>Sports Bra without  stripes BodySmart</t>
  </si>
  <si>
    <t>BS-LSWBD</t>
  </si>
  <si>
    <t>Ladies' Sleepwear Big Dog</t>
  </si>
  <si>
    <t>BS-LTTVRN</t>
  </si>
  <si>
    <t>Ladies' T-Tops (V &amp; Round Neck)</t>
  </si>
  <si>
    <t>BS-YPANTS</t>
  </si>
  <si>
    <t>Yoga Pants BodySmart</t>
  </si>
  <si>
    <t>BS-SWTB</t>
  </si>
  <si>
    <t>Swim Suits Tops &amp; Bottoms (each separate)</t>
  </si>
  <si>
    <t>BS-SSM</t>
  </si>
  <si>
    <t>Swim Suits Mix  (One piece &amp; bikini)</t>
  </si>
  <si>
    <t>BS-SSBS</t>
  </si>
  <si>
    <t>Swim Suits Bikini (suit)</t>
  </si>
  <si>
    <t>BS-SWS</t>
  </si>
  <si>
    <t>Swimwear Sarong</t>
  </si>
  <si>
    <t>TOTAL:</t>
  </si>
  <si>
    <t>CATEGORY:</t>
  </si>
  <si>
    <t>Ball Measuring Tape</t>
  </si>
  <si>
    <t>BS-BMTape</t>
  </si>
  <si>
    <t>Total Units: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</si>
</sst>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;[Red]&quot;$&quot;#,##0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0" fillId="3" borderId="0" xfId="0" applyFill="1"/>
    <xf numFmtId="0" fontId="5" fillId="2" borderId="4" xfId="0" applyFont="1" applyFill="1" applyBorder="1"/>
    <xf numFmtId="0" fontId="8" fillId="0" borderId="0" xfId="0" applyFont="1"/>
    <xf numFmtId="0" fontId="5" fillId="0" borderId="4" xfId="0" applyFont="1" applyBorder="1"/>
    <xf numFmtId="0" fontId="7" fillId="0" borderId="1" xfId="0" applyFont="1" applyBorder="1"/>
    <xf numFmtId="0" fontId="6" fillId="0" borderId="1" xfId="0" applyFont="1" applyBorder="1"/>
    <xf numFmtId="0" fontId="5" fillId="2" borderId="5" xfId="0" applyFont="1" applyFill="1" applyBorder="1"/>
    <xf numFmtId="0" fontId="7" fillId="2" borderId="6" xfId="0" applyFont="1" applyFill="1" applyBorder="1"/>
    <xf numFmtId="164" fontId="5" fillId="2" borderId="6" xfId="0" applyNumberFormat="1" applyFont="1" applyFill="1" applyBorder="1"/>
    <xf numFmtId="0" fontId="0" fillId="0" borderId="7" xfId="0" applyBorder="1"/>
    <xf numFmtId="0" fontId="6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5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distributed"/>
    </xf>
    <xf numFmtId="0" fontId="3" fillId="3" borderId="3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workbookViewId="0">
      <selection activeCell="H60" sqref="H60"/>
    </sheetView>
  </sheetViews>
  <sheetFormatPr defaultColWidth="14.42578125" defaultRowHeight="15" customHeight="1" x14ac:dyDescent="0.25"/>
  <cols>
    <col min="1" max="1" width="1.7109375" customWidth="1"/>
    <col min="2" max="2" width="18.85546875" customWidth="1"/>
    <col min="3" max="3" width="48.42578125" customWidth="1"/>
    <col min="4" max="4" width="12" customWidth="1"/>
    <col min="5" max="5" width="10.42578125" customWidth="1"/>
    <col min="6" max="6" width="13" customWidth="1"/>
    <col min="7" max="7" width="13.42578125" customWidth="1"/>
    <col min="9" max="9" width="19.7109375" customWidth="1"/>
  </cols>
  <sheetData>
    <row r="1" spans="1:30" ht="7.5" customHeight="1" thickBot="1" x14ac:dyDescent="0.3">
      <c r="A1" s="1"/>
      <c r="B1" s="1"/>
      <c r="C1" s="1"/>
      <c r="D1" s="1"/>
      <c r="E1" s="1"/>
      <c r="F1" s="1"/>
      <c r="G1" s="1"/>
    </row>
    <row r="2" spans="1:30" s="7" customFormat="1" ht="53.25" customHeight="1" thickBot="1" x14ac:dyDescent="0.4">
      <c r="A2" s="2"/>
      <c r="B2" s="22"/>
      <c r="C2" s="23"/>
      <c r="D2" s="23"/>
      <c r="E2" s="23"/>
      <c r="F2" s="23"/>
      <c r="G2" s="23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</row>
    <row r="3" spans="1:30" ht="21.75" customHeight="1" thickBot="1" x14ac:dyDescent="0.3">
      <c r="A3" s="1"/>
      <c r="B3" s="24" t="s">
        <v>0</v>
      </c>
      <c r="C3" s="25"/>
      <c r="D3" s="25"/>
      <c r="E3" s="25"/>
      <c r="F3" s="25"/>
      <c r="G3" s="25"/>
      <c r="H3" s="16"/>
    </row>
    <row r="4" spans="1:30" ht="29.25" customHeight="1" x14ac:dyDescent="0.25">
      <c r="A4" s="3"/>
      <c r="B4" s="8" t="s">
        <v>1</v>
      </c>
      <c r="C4" s="8" t="s">
        <v>2</v>
      </c>
      <c r="D4" s="8" t="s">
        <v>154</v>
      </c>
      <c r="E4" s="8" t="s">
        <v>3</v>
      </c>
      <c r="F4" s="10" t="s">
        <v>4</v>
      </c>
      <c r="G4" s="13" t="s">
        <v>5</v>
      </c>
      <c r="H4" s="16"/>
      <c r="I4" s="9"/>
    </row>
    <row r="5" spans="1:30" ht="14.25" customHeight="1" x14ac:dyDescent="0.25">
      <c r="A5" s="1"/>
      <c r="B5" s="5" t="s">
        <v>6</v>
      </c>
      <c r="C5" s="6" t="s">
        <v>7</v>
      </c>
      <c r="D5" s="5" t="s">
        <v>8</v>
      </c>
      <c r="E5" s="6">
        <v>1450</v>
      </c>
      <c r="F5" s="11">
        <v>124.95</v>
      </c>
      <c r="G5" s="14">
        <f t="shared" ref="G5:G76" si="0">E5*F5</f>
        <v>181177.5</v>
      </c>
      <c r="H5" s="16"/>
    </row>
    <row r="6" spans="1:30" ht="14.25" customHeight="1" x14ac:dyDescent="0.25">
      <c r="A6" s="1"/>
      <c r="B6" s="5" t="s">
        <v>9</v>
      </c>
      <c r="C6" s="6" t="s">
        <v>10</v>
      </c>
      <c r="D6" s="5" t="s">
        <v>8</v>
      </c>
      <c r="E6" s="6">
        <v>950</v>
      </c>
      <c r="F6" s="11">
        <v>29.95</v>
      </c>
      <c r="G6" s="14">
        <f t="shared" si="0"/>
        <v>28452.5</v>
      </c>
      <c r="H6" s="16"/>
    </row>
    <row r="7" spans="1:30" ht="14.25" customHeight="1" x14ac:dyDescent="0.25">
      <c r="A7" s="1"/>
      <c r="B7" s="5" t="s">
        <v>11</v>
      </c>
      <c r="C7" s="6" t="s">
        <v>12</v>
      </c>
      <c r="D7" s="5" t="s">
        <v>8</v>
      </c>
      <c r="E7" s="6">
        <v>400</v>
      </c>
      <c r="F7" s="11">
        <v>54.95</v>
      </c>
      <c r="G7" s="14">
        <f t="shared" si="0"/>
        <v>21980</v>
      </c>
      <c r="H7" s="16"/>
    </row>
    <row r="8" spans="1:30" ht="14.25" customHeight="1" x14ac:dyDescent="0.25">
      <c r="A8" s="1"/>
      <c r="B8" s="5" t="s">
        <v>13</v>
      </c>
      <c r="C8" s="6" t="s">
        <v>14</v>
      </c>
      <c r="D8" s="5" t="s">
        <v>8</v>
      </c>
      <c r="E8" s="6">
        <v>400</v>
      </c>
      <c r="F8" s="11">
        <v>49.95</v>
      </c>
      <c r="G8" s="14">
        <f t="shared" si="0"/>
        <v>19980</v>
      </c>
      <c r="H8" s="16"/>
    </row>
    <row r="9" spans="1:30" ht="14.25" customHeight="1" x14ac:dyDescent="0.25">
      <c r="A9" s="1"/>
      <c r="B9" s="5" t="s">
        <v>15</v>
      </c>
      <c r="C9" s="6" t="s">
        <v>16</v>
      </c>
      <c r="D9" s="5" t="s">
        <v>8</v>
      </c>
      <c r="E9" s="6">
        <v>1000</v>
      </c>
      <c r="F9" s="11">
        <v>29.95</v>
      </c>
      <c r="G9" s="14">
        <f t="shared" si="0"/>
        <v>29950</v>
      </c>
      <c r="H9" s="16"/>
    </row>
    <row r="10" spans="1:30" ht="14.25" customHeight="1" x14ac:dyDescent="0.25">
      <c r="A10" s="1"/>
      <c r="B10" s="5" t="s">
        <v>17</v>
      </c>
      <c r="C10" s="6" t="s">
        <v>18</v>
      </c>
      <c r="D10" s="5" t="s">
        <v>8</v>
      </c>
      <c r="E10" s="6">
        <v>1135</v>
      </c>
      <c r="F10" s="11">
        <v>29.95</v>
      </c>
      <c r="G10" s="14">
        <f t="shared" si="0"/>
        <v>33993.25</v>
      </c>
      <c r="H10" s="16"/>
    </row>
    <row r="11" spans="1:30" ht="14.25" customHeight="1" x14ac:dyDescent="0.25">
      <c r="A11" s="1"/>
      <c r="B11" s="5" t="s">
        <v>19</v>
      </c>
      <c r="C11" s="6" t="s">
        <v>20</v>
      </c>
      <c r="D11" s="5" t="s">
        <v>8</v>
      </c>
      <c r="E11" s="6">
        <v>1468</v>
      </c>
      <c r="F11" s="11">
        <v>34.950000000000003</v>
      </c>
      <c r="G11" s="14">
        <f t="shared" si="0"/>
        <v>51306.600000000006</v>
      </c>
      <c r="H11" s="16"/>
    </row>
    <row r="12" spans="1:30" ht="14.25" customHeight="1" x14ac:dyDescent="0.25">
      <c r="A12" s="1"/>
      <c r="B12" s="5" t="s">
        <v>21</v>
      </c>
      <c r="C12" s="6" t="s">
        <v>22</v>
      </c>
      <c r="D12" s="5" t="s">
        <v>23</v>
      </c>
      <c r="E12" s="6">
        <v>1992</v>
      </c>
      <c r="F12" s="11">
        <v>19.95</v>
      </c>
      <c r="G12" s="14">
        <f t="shared" si="0"/>
        <v>39740.400000000001</v>
      </c>
      <c r="H12" s="16"/>
    </row>
    <row r="13" spans="1:30" ht="14.25" customHeight="1" x14ac:dyDescent="0.25">
      <c r="A13" s="1"/>
      <c r="B13" s="5" t="s">
        <v>24</v>
      </c>
      <c r="C13" s="6" t="s">
        <v>25</v>
      </c>
      <c r="D13" s="5" t="s">
        <v>23</v>
      </c>
      <c r="E13" s="6">
        <v>718</v>
      </c>
      <c r="F13" s="11">
        <v>34.950000000000003</v>
      </c>
      <c r="G13" s="14">
        <f t="shared" si="0"/>
        <v>25094.100000000002</v>
      </c>
      <c r="H13" s="16"/>
    </row>
    <row r="14" spans="1:30" ht="14.25" customHeight="1" x14ac:dyDescent="0.25">
      <c r="A14" s="1"/>
      <c r="B14" s="5" t="s">
        <v>26</v>
      </c>
      <c r="C14" s="6" t="s">
        <v>27</v>
      </c>
      <c r="D14" s="5" t="s">
        <v>23</v>
      </c>
      <c r="E14" s="6">
        <v>277</v>
      </c>
      <c r="F14" s="11">
        <v>19.95</v>
      </c>
      <c r="G14" s="14">
        <f t="shared" si="0"/>
        <v>5526.15</v>
      </c>
      <c r="H14" s="16"/>
    </row>
    <row r="15" spans="1:30" ht="14.25" customHeight="1" x14ac:dyDescent="0.25">
      <c r="A15" s="1"/>
      <c r="B15" s="5" t="s">
        <v>28</v>
      </c>
      <c r="C15" s="6" t="s">
        <v>29</v>
      </c>
      <c r="D15" s="5" t="s">
        <v>23</v>
      </c>
      <c r="E15" s="6">
        <v>908</v>
      </c>
      <c r="F15" s="11">
        <v>29.95</v>
      </c>
      <c r="G15" s="14">
        <f t="shared" si="0"/>
        <v>27194.6</v>
      </c>
      <c r="H15" s="16"/>
    </row>
    <row r="16" spans="1:30" ht="14.25" customHeight="1" x14ac:dyDescent="0.25">
      <c r="A16" s="1"/>
      <c r="B16" s="5" t="s">
        <v>30</v>
      </c>
      <c r="C16" s="6" t="s">
        <v>31</v>
      </c>
      <c r="D16" s="5" t="s">
        <v>32</v>
      </c>
      <c r="E16" s="6">
        <v>11500</v>
      </c>
      <c r="F16" s="12">
        <v>9.9499999999999993</v>
      </c>
      <c r="G16" s="14">
        <f t="shared" si="0"/>
        <v>114424.99999999999</v>
      </c>
      <c r="H16" s="16"/>
    </row>
    <row r="17" spans="1:8" ht="14.25" customHeight="1" x14ac:dyDescent="0.25">
      <c r="A17" s="1"/>
      <c r="B17" s="5" t="s">
        <v>33</v>
      </c>
      <c r="C17" s="6" t="s">
        <v>34</v>
      </c>
      <c r="D17" s="5" t="s">
        <v>32</v>
      </c>
      <c r="E17" s="6">
        <v>2300</v>
      </c>
      <c r="F17" s="12">
        <v>44.95</v>
      </c>
      <c r="G17" s="14">
        <f t="shared" si="0"/>
        <v>103385</v>
      </c>
      <c r="H17" s="16"/>
    </row>
    <row r="18" spans="1:8" ht="14.25" customHeight="1" x14ac:dyDescent="0.25">
      <c r="A18" s="1"/>
      <c r="B18" s="5" t="s">
        <v>35</v>
      </c>
      <c r="C18" s="6" t="s">
        <v>36</v>
      </c>
      <c r="D18" s="5" t="s">
        <v>32</v>
      </c>
      <c r="E18" s="6">
        <v>11000</v>
      </c>
      <c r="F18" s="12">
        <v>9.9499999999999993</v>
      </c>
      <c r="G18" s="14">
        <f t="shared" si="0"/>
        <v>109449.99999999999</v>
      </c>
      <c r="H18" s="16"/>
    </row>
    <row r="19" spans="1:8" ht="14.25" customHeight="1" x14ac:dyDescent="0.25">
      <c r="A19" s="1"/>
      <c r="B19" s="5" t="s">
        <v>37</v>
      </c>
      <c r="C19" s="6" t="s">
        <v>38</v>
      </c>
      <c r="D19" s="5" t="s">
        <v>32</v>
      </c>
      <c r="E19" s="6">
        <v>2100</v>
      </c>
      <c r="F19" s="12">
        <v>44.95</v>
      </c>
      <c r="G19" s="14">
        <f t="shared" si="0"/>
        <v>94395</v>
      </c>
      <c r="H19" s="16"/>
    </row>
    <row r="20" spans="1:8" ht="14.25" customHeight="1" x14ac:dyDescent="0.25">
      <c r="A20" s="1"/>
      <c r="B20" s="5" t="s">
        <v>39</v>
      </c>
      <c r="C20" s="6" t="s">
        <v>40</v>
      </c>
      <c r="D20" s="5" t="s">
        <v>32</v>
      </c>
      <c r="E20" s="6">
        <v>359</v>
      </c>
      <c r="F20" s="11">
        <v>19.95</v>
      </c>
      <c r="G20" s="14">
        <f t="shared" si="0"/>
        <v>7162.05</v>
      </c>
      <c r="H20" s="16"/>
    </row>
    <row r="21" spans="1:8" ht="14.25" customHeight="1" x14ac:dyDescent="0.25">
      <c r="A21" s="1"/>
      <c r="B21" s="5" t="s">
        <v>41</v>
      </c>
      <c r="C21" s="6" t="s">
        <v>42</v>
      </c>
      <c r="D21" s="5" t="s">
        <v>32</v>
      </c>
      <c r="E21" s="6">
        <v>180</v>
      </c>
      <c r="F21" s="11">
        <v>29.95</v>
      </c>
      <c r="G21" s="14">
        <f t="shared" si="0"/>
        <v>5391</v>
      </c>
      <c r="H21" s="16"/>
    </row>
    <row r="22" spans="1:8" ht="14.25" customHeight="1" x14ac:dyDescent="0.25">
      <c r="A22" s="1"/>
      <c r="B22" s="5" t="s">
        <v>43</v>
      </c>
      <c r="C22" s="6" t="s">
        <v>44</v>
      </c>
      <c r="D22" s="5" t="s">
        <v>32</v>
      </c>
      <c r="E22" s="6">
        <v>90</v>
      </c>
      <c r="F22" s="11">
        <v>59.95</v>
      </c>
      <c r="G22" s="14">
        <f t="shared" si="0"/>
        <v>5395.5</v>
      </c>
      <c r="H22" s="16"/>
    </row>
    <row r="23" spans="1:8" ht="14.25" customHeight="1" x14ac:dyDescent="0.25">
      <c r="A23" s="1"/>
      <c r="B23" s="5" t="s">
        <v>45</v>
      </c>
      <c r="C23" s="6" t="s">
        <v>46</v>
      </c>
      <c r="D23" s="5" t="s">
        <v>47</v>
      </c>
      <c r="E23" s="6">
        <v>458</v>
      </c>
      <c r="F23" s="11">
        <v>39.950000000000003</v>
      </c>
      <c r="G23" s="14">
        <f t="shared" si="0"/>
        <v>18297.100000000002</v>
      </c>
      <c r="H23" s="16"/>
    </row>
    <row r="24" spans="1:8" ht="14.25" customHeight="1" x14ac:dyDescent="0.25">
      <c r="A24" s="1"/>
      <c r="B24" s="5" t="s">
        <v>48</v>
      </c>
      <c r="C24" s="6" t="s">
        <v>49</v>
      </c>
      <c r="D24" s="5" t="s">
        <v>47</v>
      </c>
      <c r="E24" s="5">
        <v>164</v>
      </c>
      <c r="F24" s="11">
        <v>19.95</v>
      </c>
      <c r="G24" s="14">
        <f t="shared" si="0"/>
        <v>3271.7999999999997</v>
      </c>
      <c r="H24" s="16"/>
    </row>
    <row r="25" spans="1:8" ht="14.25" customHeight="1" x14ac:dyDescent="0.25">
      <c r="A25" s="1"/>
      <c r="B25" s="5" t="s">
        <v>50</v>
      </c>
      <c r="C25" s="6" t="s">
        <v>51</v>
      </c>
      <c r="D25" s="5" t="s">
        <v>47</v>
      </c>
      <c r="E25" s="5">
        <v>149</v>
      </c>
      <c r="F25" s="11">
        <v>19.95</v>
      </c>
      <c r="G25" s="14">
        <f t="shared" si="0"/>
        <v>2972.5499999999997</v>
      </c>
      <c r="H25" s="16"/>
    </row>
    <row r="26" spans="1:8" ht="14.25" customHeight="1" x14ac:dyDescent="0.25">
      <c r="A26" s="1"/>
      <c r="B26" s="5" t="s">
        <v>52</v>
      </c>
      <c r="C26" s="6" t="s">
        <v>53</v>
      </c>
      <c r="D26" s="5" t="s">
        <v>47</v>
      </c>
      <c r="E26" s="5">
        <v>387</v>
      </c>
      <c r="F26" s="11">
        <v>24.95</v>
      </c>
      <c r="G26" s="14">
        <f t="shared" si="0"/>
        <v>9655.65</v>
      </c>
      <c r="H26" s="16"/>
    </row>
    <row r="27" spans="1:8" ht="14.25" customHeight="1" x14ac:dyDescent="0.25">
      <c r="A27" s="1"/>
      <c r="B27" s="5" t="s">
        <v>54</v>
      </c>
      <c r="C27" s="6" t="s">
        <v>55</v>
      </c>
      <c r="D27" s="5" t="s">
        <v>47</v>
      </c>
      <c r="E27" s="5">
        <v>340</v>
      </c>
      <c r="F27" s="11">
        <v>29.95</v>
      </c>
      <c r="G27" s="14">
        <f t="shared" si="0"/>
        <v>10183</v>
      </c>
      <c r="H27" s="16"/>
    </row>
    <row r="28" spans="1:8" ht="14.25" customHeight="1" x14ac:dyDescent="0.25">
      <c r="A28" s="1"/>
      <c r="B28" s="5" t="s">
        <v>56</v>
      </c>
      <c r="C28" s="6" t="s">
        <v>57</v>
      </c>
      <c r="D28" s="5" t="s">
        <v>47</v>
      </c>
      <c r="E28" s="6">
        <v>884</v>
      </c>
      <c r="F28" s="11">
        <v>29.95</v>
      </c>
      <c r="G28" s="14">
        <f t="shared" si="0"/>
        <v>26475.8</v>
      </c>
      <c r="H28" s="16"/>
    </row>
    <row r="29" spans="1:8" ht="14.25" customHeight="1" x14ac:dyDescent="0.25">
      <c r="A29" s="1"/>
      <c r="B29" s="5" t="s">
        <v>58</v>
      </c>
      <c r="C29" s="6" t="s">
        <v>59</v>
      </c>
      <c r="D29" s="5" t="s">
        <v>47</v>
      </c>
      <c r="E29" s="6">
        <v>74</v>
      </c>
      <c r="F29" s="11">
        <v>59.95</v>
      </c>
      <c r="G29" s="14">
        <f t="shared" si="0"/>
        <v>4436.3</v>
      </c>
      <c r="H29" s="16"/>
    </row>
    <row r="30" spans="1:8" ht="14.25" customHeight="1" x14ac:dyDescent="0.25">
      <c r="A30" s="1"/>
      <c r="B30" s="5" t="s">
        <v>58</v>
      </c>
      <c r="C30" s="6" t="s">
        <v>60</v>
      </c>
      <c r="D30" s="5" t="s">
        <v>47</v>
      </c>
      <c r="E30" s="6">
        <v>234</v>
      </c>
      <c r="F30" s="11">
        <v>24.95</v>
      </c>
      <c r="G30" s="14">
        <f t="shared" si="0"/>
        <v>5838.3</v>
      </c>
      <c r="H30" s="16"/>
    </row>
    <row r="31" spans="1:8" ht="14.25" customHeight="1" x14ac:dyDescent="0.25">
      <c r="A31" s="1"/>
      <c r="B31" s="5" t="s">
        <v>61</v>
      </c>
      <c r="C31" s="6" t="s">
        <v>62</v>
      </c>
      <c r="D31" s="5" t="s">
        <v>47</v>
      </c>
      <c r="E31" s="6">
        <v>166</v>
      </c>
      <c r="F31" s="11">
        <v>29.95</v>
      </c>
      <c r="G31" s="14">
        <f t="shared" si="0"/>
        <v>4971.7</v>
      </c>
      <c r="H31" s="16"/>
    </row>
    <row r="32" spans="1:8" ht="14.25" customHeight="1" x14ac:dyDescent="0.25">
      <c r="A32" s="1"/>
      <c r="B32" s="5" t="s">
        <v>63</v>
      </c>
      <c r="C32" s="6" t="s">
        <v>64</v>
      </c>
      <c r="D32" s="5" t="s">
        <v>47</v>
      </c>
      <c r="E32" s="6">
        <v>745</v>
      </c>
      <c r="F32" s="11">
        <v>19.95</v>
      </c>
      <c r="G32" s="14">
        <f t="shared" si="0"/>
        <v>14862.75</v>
      </c>
      <c r="H32" s="16"/>
    </row>
    <row r="33" spans="1:8" ht="14.25" customHeight="1" x14ac:dyDescent="0.25">
      <c r="A33" s="1"/>
      <c r="B33" s="5" t="s">
        <v>65</v>
      </c>
      <c r="C33" s="6" t="s">
        <v>66</v>
      </c>
      <c r="D33" s="5" t="s">
        <v>47</v>
      </c>
      <c r="E33" s="6">
        <v>200</v>
      </c>
      <c r="F33" s="11">
        <v>29.95</v>
      </c>
      <c r="G33" s="14">
        <f t="shared" si="0"/>
        <v>5990</v>
      </c>
      <c r="H33" s="16"/>
    </row>
    <row r="34" spans="1:8" ht="14.25" customHeight="1" x14ac:dyDescent="0.25">
      <c r="A34" s="1"/>
      <c r="B34" s="5" t="s">
        <v>67</v>
      </c>
      <c r="C34" s="6" t="s">
        <v>68</v>
      </c>
      <c r="D34" s="5" t="s">
        <v>47</v>
      </c>
      <c r="E34" s="6">
        <v>121</v>
      </c>
      <c r="F34" s="11">
        <v>14.95</v>
      </c>
      <c r="G34" s="14">
        <f t="shared" si="0"/>
        <v>1808.9499999999998</v>
      </c>
      <c r="H34" s="16"/>
    </row>
    <row r="35" spans="1:8" ht="14.25" customHeight="1" x14ac:dyDescent="0.25">
      <c r="A35" s="1"/>
      <c r="B35" s="5" t="s">
        <v>69</v>
      </c>
      <c r="C35" s="6" t="s">
        <v>70</v>
      </c>
      <c r="D35" s="5" t="s">
        <v>47</v>
      </c>
      <c r="E35" s="6">
        <v>416</v>
      </c>
      <c r="F35" s="11">
        <v>29.95</v>
      </c>
      <c r="G35" s="14">
        <f t="shared" si="0"/>
        <v>12459.199999999999</v>
      </c>
      <c r="H35" s="16"/>
    </row>
    <row r="36" spans="1:8" ht="14.25" customHeight="1" x14ac:dyDescent="0.25">
      <c r="A36" s="1"/>
      <c r="B36" s="5" t="s">
        <v>71</v>
      </c>
      <c r="C36" s="6" t="s">
        <v>72</v>
      </c>
      <c r="D36" s="5" t="s">
        <v>47</v>
      </c>
      <c r="E36" s="6">
        <v>933</v>
      </c>
      <c r="F36" s="11">
        <v>34.950000000000003</v>
      </c>
      <c r="G36" s="14">
        <f t="shared" si="0"/>
        <v>32608.350000000002</v>
      </c>
      <c r="H36" s="16"/>
    </row>
    <row r="37" spans="1:8" ht="14.25" customHeight="1" x14ac:dyDescent="0.25">
      <c r="A37" s="1"/>
      <c r="B37" s="5" t="s">
        <v>73</v>
      </c>
      <c r="C37" s="6" t="s">
        <v>74</v>
      </c>
      <c r="D37" s="5" t="s">
        <v>47</v>
      </c>
      <c r="E37" s="5">
        <v>4530</v>
      </c>
      <c r="F37" s="11">
        <v>19.95</v>
      </c>
      <c r="G37" s="14">
        <f t="shared" si="0"/>
        <v>90373.5</v>
      </c>
      <c r="H37" s="16"/>
    </row>
    <row r="38" spans="1:8" ht="14.25" customHeight="1" x14ac:dyDescent="0.25">
      <c r="A38" s="1"/>
      <c r="B38" s="5" t="s">
        <v>75</v>
      </c>
      <c r="C38" s="6" t="s">
        <v>76</v>
      </c>
      <c r="D38" s="5" t="s">
        <v>47</v>
      </c>
      <c r="E38" s="6">
        <v>950</v>
      </c>
      <c r="F38" s="11">
        <v>29.95</v>
      </c>
      <c r="G38" s="14">
        <f t="shared" si="0"/>
        <v>28452.5</v>
      </c>
      <c r="H38" s="16"/>
    </row>
    <row r="39" spans="1:8" ht="14.25" customHeight="1" x14ac:dyDescent="0.25">
      <c r="A39" s="1"/>
      <c r="B39" s="5" t="s">
        <v>77</v>
      </c>
      <c r="C39" s="6" t="s">
        <v>78</v>
      </c>
      <c r="D39" s="5" t="s">
        <v>47</v>
      </c>
      <c r="E39" s="6">
        <v>450</v>
      </c>
      <c r="F39" s="11">
        <v>79.95</v>
      </c>
      <c r="G39" s="14">
        <f t="shared" si="0"/>
        <v>35977.5</v>
      </c>
      <c r="H39" s="16"/>
    </row>
    <row r="40" spans="1:8" ht="14.25" customHeight="1" x14ac:dyDescent="0.25">
      <c r="A40" s="1"/>
      <c r="B40" s="5" t="s">
        <v>79</v>
      </c>
      <c r="C40" s="6" t="s">
        <v>80</v>
      </c>
      <c r="D40" s="5" t="s">
        <v>47</v>
      </c>
      <c r="E40" s="6">
        <v>200</v>
      </c>
      <c r="F40" s="11">
        <v>24.95</v>
      </c>
      <c r="G40" s="14">
        <f t="shared" si="0"/>
        <v>4990</v>
      </c>
      <c r="H40" s="16"/>
    </row>
    <row r="41" spans="1:8" ht="14.25" customHeight="1" x14ac:dyDescent="0.25">
      <c r="A41" s="1"/>
      <c r="B41" s="5" t="s">
        <v>81</v>
      </c>
      <c r="C41" s="6" t="s">
        <v>82</v>
      </c>
      <c r="D41" s="5" t="s">
        <v>47</v>
      </c>
      <c r="E41" s="6">
        <v>579</v>
      </c>
      <c r="F41" s="11">
        <v>34.950000000000003</v>
      </c>
      <c r="G41" s="14">
        <f t="shared" si="0"/>
        <v>20236.050000000003</v>
      </c>
      <c r="H41" s="16"/>
    </row>
    <row r="42" spans="1:8" ht="14.25" customHeight="1" x14ac:dyDescent="0.25">
      <c r="A42" s="1"/>
      <c r="B42" s="5" t="s">
        <v>83</v>
      </c>
      <c r="C42" s="6" t="s">
        <v>84</v>
      </c>
      <c r="D42" s="5" t="s">
        <v>47</v>
      </c>
      <c r="E42" s="6">
        <v>72</v>
      </c>
      <c r="F42" s="11">
        <v>39.950000000000003</v>
      </c>
      <c r="G42" s="14">
        <f t="shared" si="0"/>
        <v>2876.4</v>
      </c>
      <c r="H42" s="16"/>
    </row>
    <row r="43" spans="1:8" ht="14.25" customHeight="1" x14ac:dyDescent="0.25">
      <c r="A43" s="1"/>
      <c r="B43" s="5" t="s">
        <v>85</v>
      </c>
      <c r="C43" s="6" t="s">
        <v>86</v>
      </c>
      <c r="D43" s="5" t="s">
        <v>47</v>
      </c>
      <c r="E43" s="6">
        <v>500</v>
      </c>
      <c r="F43" s="11">
        <v>74.95</v>
      </c>
      <c r="G43" s="14">
        <f t="shared" si="0"/>
        <v>37475</v>
      </c>
      <c r="H43" s="16"/>
    </row>
    <row r="44" spans="1:8" ht="14.25" customHeight="1" x14ac:dyDescent="0.25">
      <c r="A44" s="1"/>
      <c r="B44" s="5" t="s">
        <v>87</v>
      </c>
      <c r="C44" s="6" t="s">
        <v>88</v>
      </c>
      <c r="D44" s="5" t="s">
        <v>47</v>
      </c>
      <c r="E44" s="6">
        <v>514</v>
      </c>
      <c r="F44" s="11">
        <v>29.95</v>
      </c>
      <c r="G44" s="14">
        <f t="shared" si="0"/>
        <v>15394.3</v>
      </c>
      <c r="H44" s="16"/>
    </row>
    <row r="45" spans="1:8" ht="14.25" customHeight="1" x14ac:dyDescent="0.25">
      <c r="A45" s="1"/>
      <c r="B45" s="5" t="s">
        <v>89</v>
      </c>
      <c r="C45" s="6" t="s">
        <v>90</v>
      </c>
      <c r="D45" s="5" t="s">
        <v>47</v>
      </c>
      <c r="E45" s="6">
        <v>943</v>
      </c>
      <c r="F45" s="11">
        <v>29.95</v>
      </c>
      <c r="G45" s="14">
        <f t="shared" si="0"/>
        <v>28242.85</v>
      </c>
      <c r="H45" s="16"/>
    </row>
    <row r="46" spans="1:8" ht="14.25" customHeight="1" x14ac:dyDescent="0.25">
      <c r="A46" s="1"/>
      <c r="B46" s="5" t="s">
        <v>91</v>
      </c>
      <c r="C46" s="6" t="s">
        <v>92</v>
      </c>
      <c r="D46" s="5" t="s">
        <v>47</v>
      </c>
      <c r="E46" s="6">
        <v>704</v>
      </c>
      <c r="F46" s="11">
        <v>24.95</v>
      </c>
      <c r="G46" s="14">
        <f t="shared" si="0"/>
        <v>17564.8</v>
      </c>
      <c r="H46" s="16"/>
    </row>
    <row r="47" spans="1:8" ht="14.25" customHeight="1" x14ac:dyDescent="0.25">
      <c r="A47" s="1"/>
      <c r="B47" s="5" t="s">
        <v>93</v>
      </c>
      <c r="C47" s="6" t="s">
        <v>94</v>
      </c>
      <c r="D47" s="5" t="s">
        <v>47</v>
      </c>
      <c r="E47" s="6">
        <v>1165</v>
      </c>
      <c r="F47" s="11">
        <v>29.95</v>
      </c>
      <c r="G47" s="14">
        <f t="shared" si="0"/>
        <v>34891.75</v>
      </c>
      <c r="H47" s="16"/>
    </row>
    <row r="48" spans="1:8" ht="14.25" customHeight="1" x14ac:dyDescent="0.25">
      <c r="A48" s="1"/>
      <c r="B48" s="5" t="s">
        <v>95</v>
      </c>
      <c r="C48" s="6" t="s">
        <v>96</v>
      </c>
      <c r="D48" s="5" t="s">
        <v>47</v>
      </c>
      <c r="E48" s="6">
        <v>1165</v>
      </c>
      <c r="F48" s="11">
        <v>39.950000000000003</v>
      </c>
      <c r="G48" s="14">
        <f t="shared" si="0"/>
        <v>46541.75</v>
      </c>
      <c r="H48" s="16"/>
    </row>
    <row r="49" spans="1:8" ht="14.25" customHeight="1" x14ac:dyDescent="0.25">
      <c r="A49" s="1"/>
      <c r="B49" s="5" t="s">
        <v>97</v>
      </c>
      <c r="C49" s="6" t="s">
        <v>98</v>
      </c>
      <c r="D49" s="5" t="s">
        <v>47</v>
      </c>
      <c r="E49" s="6">
        <v>764</v>
      </c>
      <c r="F49" s="11">
        <v>39.950000000000003</v>
      </c>
      <c r="G49" s="14">
        <f t="shared" si="0"/>
        <v>30521.800000000003</v>
      </c>
      <c r="H49" s="16"/>
    </row>
    <row r="50" spans="1:8" ht="14.25" customHeight="1" x14ac:dyDescent="0.25">
      <c r="A50" s="1"/>
      <c r="B50" s="5" t="s">
        <v>99</v>
      </c>
      <c r="C50" s="6" t="s">
        <v>100</v>
      </c>
      <c r="D50" s="5" t="s">
        <v>47</v>
      </c>
      <c r="E50" s="5">
        <v>886</v>
      </c>
      <c r="F50" s="11">
        <v>24.95</v>
      </c>
      <c r="G50" s="14">
        <f t="shared" si="0"/>
        <v>22105.7</v>
      </c>
      <c r="H50" s="16"/>
    </row>
    <row r="51" spans="1:8" ht="14.25" customHeight="1" x14ac:dyDescent="0.25">
      <c r="A51" s="1"/>
      <c r="B51" s="5" t="s">
        <v>101</v>
      </c>
      <c r="C51" s="6" t="s">
        <v>102</v>
      </c>
      <c r="D51" s="5" t="s">
        <v>47</v>
      </c>
      <c r="E51" s="6">
        <v>254</v>
      </c>
      <c r="F51" s="11">
        <v>39.950000000000003</v>
      </c>
      <c r="G51" s="14">
        <f t="shared" si="0"/>
        <v>10147.300000000001</v>
      </c>
      <c r="H51" s="16"/>
    </row>
    <row r="52" spans="1:8" ht="14.25" customHeight="1" x14ac:dyDescent="0.25">
      <c r="A52" s="1"/>
      <c r="B52" s="5" t="s">
        <v>103</v>
      </c>
      <c r="C52" s="6" t="s">
        <v>104</v>
      </c>
      <c r="D52" s="5" t="s">
        <v>47</v>
      </c>
      <c r="E52" s="6">
        <v>224</v>
      </c>
      <c r="F52" s="11">
        <v>29.95</v>
      </c>
      <c r="G52" s="14">
        <f t="shared" si="0"/>
        <v>6708.8</v>
      </c>
      <c r="H52" s="16"/>
    </row>
    <row r="53" spans="1:8" ht="14.25" customHeight="1" x14ac:dyDescent="0.25">
      <c r="A53" s="1"/>
      <c r="B53" s="5" t="s">
        <v>105</v>
      </c>
      <c r="C53" s="6" t="s">
        <v>106</v>
      </c>
      <c r="D53" s="5" t="s">
        <v>47</v>
      </c>
      <c r="E53" s="6">
        <v>147</v>
      </c>
      <c r="F53" s="11">
        <v>34.950000000000003</v>
      </c>
      <c r="G53" s="14">
        <f t="shared" si="0"/>
        <v>5137.6500000000005</v>
      </c>
      <c r="H53" s="16"/>
    </row>
    <row r="54" spans="1:8" ht="14.25" customHeight="1" x14ac:dyDescent="0.25">
      <c r="A54" s="1"/>
      <c r="B54" s="5" t="s">
        <v>107</v>
      </c>
      <c r="C54" s="6" t="s">
        <v>108</v>
      </c>
      <c r="D54" s="5" t="s">
        <v>47</v>
      </c>
      <c r="E54" s="6">
        <v>87</v>
      </c>
      <c r="F54" s="11">
        <v>39.950000000000003</v>
      </c>
      <c r="G54" s="14">
        <f t="shared" si="0"/>
        <v>3475.65</v>
      </c>
      <c r="H54" s="16"/>
    </row>
    <row r="55" spans="1:8" ht="14.25" customHeight="1" x14ac:dyDescent="0.25">
      <c r="A55" s="1"/>
      <c r="B55" s="5" t="s">
        <v>156</v>
      </c>
      <c r="C55" s="6" t="s">
        <v>155</v>
      </c>
      <c r="D55" s="5" t="s">
        <v>47</v>
      </c>
      <c r="E55" s="6">
        <v>5000</v>
      </c>
      <c r="F55" s="11">
        <v>9.9499999999999993</v>
      </c>
      <c r="G55" s="14">
        <f t="shared" si="0"/>
        <v>49750</v>
      </c>
      <c r="H55" s="16"/>
    </row>
    <row r="56" spans="1:8" ht="14.25" customHeight="1" x14ac:dyDescent="0.25">
      <c r="A56" s="1"/>
      <c r="B56" s="5" t="s">
        <v>109</v>
      </c>
      <c r="C56" s="6" t="s">
        <v>110</v>
      </c>
      <c r="D56" s="5" t="s">
        <v>111</v>
      </c>
      <c r="E56" s="6">
        <v>4158</v>
      </c>
      <c r="F56" s="11">
        <v>34.950000000000003</v>
      </c>
      <c r="G56" s="14">
        <f t="shared" si="0"/>
        <v>145322.1</v>
      </c>
      <c r="H56" s="16"/>
    </row>
    <row r="57" spans="1:8" ht="14.25" customHeight="1" x14ac:dyDescent="0.25">
      <c r="A57" s="1"/>
      <c r="B57" s="5" t="s">
        <v>112</v>
      </c>
      <c r="C57" s="6" t="s">
        <v>113</v>
      </c>
      <c r="D57" s="5" t="s">
        <v>111</v>
      </c>
      <c r="E57" s="6">
        <v>8172</v>
      </c>
      <c r="F57" s="11">
        <v>29.95</v>
      </c>
      <c r="G57" s="14">
        <f t="shared" si="0"/>
        <v>244751.4</v>
      </c>
      <c r="H57" s="16"/>
    </row>
    <row r="58" spans="1:8" ht="14.25" customHeight="1" x14ac:dyDescent="0.25">
      <c r="A58" s="1"/>
      <c r="B58" s="5" t="s">
        <v>114</v>
      </c>
      <c r="C58" s="6" t="s">
        <v>115</v>
      </c>
      <c r="D58" s="5" t="s">
        <v>111</v>
      </c>
      <c r="E58" s="6">
        <v>4658</v>
      </c>
      <c r="F58" s="11">
        <v>24.95</v>
      </c>
      <c r="G58" s="14">
        <f t="shared" si="0"/>
        <v>116217.09999999999</v>
      </c>
      <c r="H58" s="16"/>
    </row>
    <row r="59" spans="1:8" ht="14.25" customHeight="1" x14ac:dyDescent="0.25">
      <c r="A59" s="1"/>
      <c r="B59" s="5" t="s">
        <v>116</v>
      </c>
      <c r="C59" s="6" t="s">
        <v>117</v>
      </c>
      <c r="D59" s="5" t="s">
        <v>111</v>
      </c>
      <c r="E59" s="6">
        <v>900</v>
      </c>
      <c r="F59" s="11">
        <v>54.95</v>
      </c>
      <c r="G59" s="14">
        <f t="shared" si="0"/>
        <v>49455</v>
      </c>
      <c r="H59" s="16"/>
    </row>
    <row r="60" spans="1:8" ht="14.25" customHeight="1" x14ac:dyDescent="0.25">
      <c r="A60" s="1"/>
      <c r="B60" s="5" t="s">
        <v>118</v>
      </c>
      <c r="C60" s="6" t="s">
        <v>119</v>
      </c>
      <c r="D60" s="5" t="s">
        <v>111</v>
      </c>
      <c r="E60" s="6">
        <v>5528</v>
      </c>
      <c r="F60" s="11">
        <v>34.950000000000003</v>
      </c>
      <c r="G60" s="14">
        <f t="shared" si="0"/>
        <v>193203.6</v>
      </c>
      <c r="H60" s="16"/>
    </row>
    <row r="61" spans="1:8" ht="14.25" customHeight="1" x14ac:dyDescent="0.25">
      <c r="A61" s="1"/>
      <c r="B61" s="5" t="s">
        <v>120</v>
      </c>
      <c r="C61" s="6" t="s">
        <v>121</v>
      </c>
      <c r="D61" s="5" t="s">
        <v>122</v>
      </c>
      <c r="E61" s="6">
        <v>1729</v>
      </c>
      <c r="F61" s="11">
        <v>24.95</v>
      </c>
      <c r="G61" s="14">
        <f t="shared" si="0"/>
        <v>43138.549999999996</v>
      </c>
      <c r="H61" s="16"/>
    </row>
    <row r="62" spans="1:8" ht="14.25" customHeight="1" x14ac:dyDescent="0.25">
      <c r="A62" s="1"/>
      <c r="B62" s="5" t="s">
        <v>123</v>
      </c>
      <c r="C62" s="6" t="s">
        <v>124</v>
      </c>
      <c r="D62" s="5" t="s">
        <v>122</v>
      </c>
      <c r="E62" s="6">
        <v>586</v>
      </c>
      <c r="F62" s="11">
        <v>24.95</v>
      </c>
      <c r="G62" s="14">
        <f t="shared" si="0"/>
        <v>14620.699999999999</v>
      </c>
      <c r="H62" s="16"/>
    </row>
    <row r="63" spans="1:8" ht="14.25" customHeight="1" x14ac:dyDescent="0.25">
      <c r="A63" s="1"/>
      <c r="B63" s="5" t="s">
        <v>125</v>
      </c>
      <c r="C63" s="6" t="s">
        <v>126</v>
      </c>
      <c r="D63" s="5" t="s">
        <v>122</v>
      </c>
      <c r="E63" s="6">
        <v>115</v>
      </c>
      <c r="F63" s="11">
        <v>19.95</v>
      </c>
      <c r="G63" s="14">
        <f t="shared" si="0"/>
        <v>2294.25</v>
      </c>
      <c r="H63" s="16"/>
    </row>
    <row r="64" spans="1:8" ht="14.25" customHeight="1" x14ac:dyDescent="0.25">
      <c r="A64" s="1"/>
      <c r="B64" s="5" t="s">
        <v>127</v>
      </c>
      <c r="C64" s="6" t="s">
        <v>128</v>
      </c>
      <c r="D64" s="5" t="s">
        <v>122</v>
      </c>
      <c r="E64" s="6">
        <v>1754</v>
      </c>
      <c r="F64" s="11">
        <v>24.95</v>
      </c>
      <c r="G64" s="14">
        <f t="shared" si="0"/>
        <v>43762.299999999996</v>
      </c>
      <c r="H64" s="16"/>
    </row>
    <row r="65" spans="1:8" ht="14.25" customHeight="1" x14ac:dyDescent="0.25">
      <c r="A65" s="1"/>
      <c r="B65" s="5" t="s">
        <v>129</v>
      </c>
      <c r="C65" s="6" t="s">
        <v>130</v>
      </c>
      <c r="D65" s="5" t="s">
        <v>122</v>
      </c>
      <c r="E65" s="6">
        <v>985</v>
      </c>
      <c r="F65" s="11">
        <v>24.95</v>
      </c>
      <c r="G65" s="14">
        <f t="shared" si="0"/>
        <v>24575.75</v>
      </c>
      <c r="H65" s="16"/>
    </row>
    <row r="66" spans="1:8" ht="14.25" customHeight="1" x14ac:dyDescent="0.25">
      <c r="A66" s="1"/>
      <c r="B66" s="5" t="s">
        <v>131</v>
      </c>
      <c r="C66" s="6" t="s">
        <v>132</v>
      </c>
      <c r="D66" s="5" t="s">
        <v>122</v>
      </c>
      <c r="E66" s="6">
        <v>962</v>
      </c>
      <c r="F66" s="11">
        <v>29.95</v>
      </c>
      <c r="G66" s="14">
        <f t="shared" si="0"/>
        <v>28811.899999999998</v>
      </c>
      <c r="H66" s="16"/>
    </row>
    <row r="67" spans="1:8" ht="14.25" customHeight="1" x14ac:dyDescent="0.25">
      <c r="A67" s="1"/>
      <c r="B67" s="5" t="s">
        <v>133</v>
      </c>
      <c r="C67" s="6" t="s">
        <v>134</v>
      </c>
      <c r="D67" s="5" t="s">
        <v>122</v>
      </c>
      <c r="E67" s="6">
        <v>945</v>
      </c>
      <c r="F67" s="11">
        <v>29.95</v>
      </c>
      <c r="G67" s="14">
        <f t="shared" si="0"/>
        <v>28302.75</v>
      </c>
      <c r="H67" s="16"/>
    </row>
    <row r="68" spans="1:8" ht="14.25" customHeight="1" x14ac:dyDescent="0.25">
      <c r="A68" s="1"/>
      <c r="B68" s="5" t="s">
        <v>135</v>
      </c>
      <c r="C68" s="6" t="s">
        <v>136</v>
      </c>
      <c r="D68" s="5" t="s">
        <v>122</v>
      </c>
      <c r="E68" s="6">
        <v>550</v>
      </c>
      <c r="F68" s="11">
        <v>34.950000000000003</v>
      </c>
      <c r="G68" s="14">
        <f t="shared" si="0"/>
        <v>19222.5</v>
      </c>
      <c r="H68" s="16"/>
    </row>
    <row r="69" spans="1:8" ht="14.25" customHeight="1" x14ac:dyDescent="0.25">
      <c r="A69" s="1"/>
      <c r="B69" s="5" t="s">
        <v>137</v>
      </c>
      <c r="C69" s="6" t="s">
        <v>138</v>
      </c>
      <c r="D69" s="5" t="s">
        <v>122</v>
      </c>
      <c r="E69" s="6">
        <v>500</v>
      </c>
      <c r="F69" s="11">
        <v>29.95</v>
      </c>
      <c r="G69" s="14">
        <f t="shared" si="0"/>
        <v>14975</v>
      </c>
      <c r="H69" s="16"/>
    </row>
    <row r="70" spans="1:8" ht="14.25" customHeight="1" x14ac:dyDescent="0.25">
      <c r="A70" s="1"/>
      <c r="B70" s="5" t="s">
        <v>139</v>
      </c>
      <c r="C70" s="6" t="s">
        <v>140</v>
      </c>
      <c r="D70" s="5" t="s">
        <v>122</v>
      </c>
      <c r="E70" s="6">
        <v>40</v>
      </c>
      <c r="F70" s="11">
        <v>50</v>
      </c>
      <c r="G70" s="14">
        <f t="shared" si="0"/>
        <v>2000</v>
      </c>
      <c r="H70" s="16"/>
    </row>
    <row r="71" spans="1:8" ht="14.25" customHeight="1" x14ac:dyDescent="0.25">
      <c r="A71" s="1"/>
      <c r="B71" s="5" t="s">
        <v>141</v>
      </c>
      <c r="C71" s="6" t="s">
        <v>142</v>
      </c>
      <c r="D71" s="5" t="s">
        <v>122</v>
      </c>
      <c r="E71" s="6">
        <v>1330</v>
      </c>
      <c r="F71" s="11">
        <v>24.95</v>
      </c>
      <c r="G71" s="14">
        <f t="shared" si="0"/>
        <v>33183.5</v>
      </c>
      <c r="H71" s="16"/>
    </row>
    <row r="72" spans="1:8" ht="14.25" customHeight="1" x14ac:dyDescent="0.25">
      <c r="A72" s="1"/>
      <c r="B72" s="5" t="s">
        <v>143</v>
      </c>
      <c r="C72" s="6" t="s">
        <v>144</v>
      </c>
      <c r="D72" s="5" t="s">
        <v>122</v>
      </c>
      <c r="E72" s="6">
        <v>956</v>
      </c>
      <c r="F72" s="11">
        <v>44.95</v>
      </c>
      <c r="G72" s="14">
        <f t="shared" si="0"/>
        <v>42972.200000000004</v>
      </c>
      <c r="H72" s="16"/>
    </row>
    <row r="73" spans="1:8" ht="14.25" customHeight="1" x14ac:dyDescent="0.25">
      <c r="A73" s="1"/>
      <c r="B73" s="5" t="s">
        <v>145</v>
      </c>
      <c r="C73" s="6" t="s">
        <v>146</v>
      </c>
      <c r="D73" s="5" t="s">
        <v>122</v>
      </c>
      <c r="E73" s="6">
        <v>25000</v>
      </c>
      <c r="F73" s="11">
        <v>19.95</v>
      </c>
      <c r="G73" s="14">
        <f t="shared" si="0"/>
        <v>498750</v>
      </c>
      <c r="H73" s="16"/>
    </row>
    <row r="74" spans="1:8" ht="14.25" customHeight="1" x14ac:dyDescent="0.25">
      <c r="A74" s="1"/>
      <c r="B74" s="5" t="s">
        <v>147</v>
      </c>
      <c r="C74" s="6" t="s">
        <v>148</v>
      </c>
      <c r="D74" s="5" t="s">
        <v>122</v>
      </c>
      <c r="E74" s="6">
        <v>850</v>
      </c>
      <c r="F74" s="11">
        <v>39.950000000000003</v>
      </c>
      <c r="G74" s="14">
        <f t="shared" si="0"/>
        <v>33957.5</v>
      </c>
      <c r="H74" s="16"/>
    </row>
    <row r="75" spans="1:8" ht="14.25" customHeight="1" x14ac:dyDescent="0.25">
      <c r="A75" s="1"/>
      <c r="B75" s="5" t="s">
        <v>149</v>
      </c>
      <c r="C75" s="6" t="s">
        <v>150</v>
      </c>
      <c r="D75" s="5" t="s">
        <v>122</v>
      </c>
      <c r="E75" s="6">
        <v>6248</v>
      </c>
      <c r="F75" s="11">
        <v>39.950000000000003</v>
      </c>
      <c r="G75" s="14">
        <f t="shared" si="0"/>
        <v>249607.6</v>
      </c>
      <c r="H75" s="16"/>
    </row>
    <row r="76" spans="1:8" ht="14.25" customHeight="1" x14ac:dyDescent="0.25">
      <c r="A76" s="1"/>
      <c r="B76" s="5" t="s">
        <v>151</v>
      </c>
      <c r="C76" s="6" t="s">
        <v>152</v>
      </c>
      <c r="D76" s="5" t="s">
        <v>122</v>
      </c>
      <c r="E76" s="6">
        <v>13500</v>
      </c>
      <c r="F76" s="11">
        <v>24.95</v>
      </c>
      <c r="G76" s="14">
        <f t="shared" si="0"/>
        <v>336825</v>
      </c>
      <c r="H76" s="16"/>
    </row>
    <row r="77" spans="1:8" ht="14.25" customHeight="1" x14ac:dyDescent="0.25">
      <c r="A77" s="1"/>
      <c r="B77" s="5"/>
      <c r="C77" s="5"/>
      <c r="D77" s="5"/>
      <c r="E77" s="5"/>
      <c r="F77" s="4"/>
      <c r="G77" s="15"/>
      <c r="H77" s="16"/>
    </row>
    <row r="78" spans="1:8" ht="14.25" customHeight="1" x14ac:dyDescent="0.25">
      <c r="A78" s="1"/>
      <c r="B78" s="5"/>
      <c r="C78" s="5"/>
      <c r="D78" s="21" t="s">
        <v>157</v>
      </c>
      <c r="E78" s="4">
        <f>SUM(E5:E76)</f>
        <v>142098</v>
      </c>
      <c r="F78" s="21" t="s">
        <v>153</v>
      </c>
      <c r="G78" s="15">
        <f>SUM(G5:G76)</f>
        <v>3714642.1</v>
      </c>
      <c r="H78" s="16"/>
    </row>
    <row r="79" spans="1:8" ht="14.25" customHeight="1" x14ac:dyDescent="0.25">
      <c r="A79" s="1"/>
      <c r="B79" s="5"/>
      <c r="C79" s="5"/>
      <c r="D79" s="5"/>
      <c r="E79" s="5"/>
      <c r="F79" s="5"/>
      <c r="G79" s="17"/>
    </row>
  </sheetData>
  <mergeCells count="2">
    <mergeCell ref="B2:G2"/>
    <mergeCell ref="B3:G3"/>
  </mergeCells>
  <conditionalFormatting sqref="B2:G2">
    <cfRule type="notContainsBlanks" dxfId="0" priority="1">
      <formula>LEN(TRIM(B2))&gt;0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2024-05-06T16:00:09Z</cp:lastPrinted>
  <dcterms:created xsi:type="dcterms:W3CDTF">2024-03-06T16:33:56Z</dcterms:created>
  <dcterms:modified xsi:type="dcterms:W3CDTF">2025-08-27T09:28:36Z</dcterms:modified>
  <cp:category/>
</cp:coreProperties>
</file>